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\"/>
    </mc:Choice>
  </mc:AlternateContent>
  <bookViews>
    <workbookView xWindow="-15" yWindow="-15" windowWidth="11970" windowHeight="6615"/>
  </bookViews>
  <sheets>
    <sheet name="19.1_2018" sheetId="1" r:id="rId1"/>
  </sheets>
  <definedNames>
    <definedName name="\a">'19.1_2018'!#REF!</definedName>
    <definedName name="_Regression_Int" localSheetId="0" hidden="1">1</definedName>
    <definedName name="A_IMPRESIÓN_IM">'19.1_2018'!#REF!</definedName>
    <definedName name="_xlnm.Print_Area" localSheetId="0">'19.1_2018'!$A$1:$E$33</definedName>
    <definedName name="Imprimir_área_IM" localSheetId="0">'19.1_2018'!#REF!</definedName>
  </definedNames>
  <calcPr calcId="152511"/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12" i="1"/>
  <c r="D12" i="1" s="1"/>
</calcChain>
</file>

<file path=xl/sharedStrings.xml><?xml version="1.0" encoding="utf-8"?>
<sst xmlns="http://schemas.openxmlformats.org/spreadsheetml/2006/main" count="28" uniqueCount="28">
  <si>
    <t>Enfermedad</t>
  </si>
  <si>
    <t>Clave EPI</t>
  </si>
  <si>
    <t>Numero de  Casos</t>
  </si>
  <si>
    <t>Tasa +</t>
  </si>
  <si>
    <t xml:space="preserve"> Total</t>
  </si>
  <si>
    <t>Resto</t>
  </si>
  <si>
    <t>Departamento  de  Vigilancia  y  Control  Epidemiológico.</t>
  </si>
  <si>
    <t xml:space="preserve"> Fuente: Suave Web. Informe Semanal de  Casos Nuevos de Enfermedades.</t>
  </si>
  <si>
    <t>Infecciones respiratorias agudas</t>
  </si>
  <si>
    <t>Infecciones intestinales por otros organismos y las mal definidas</t>
  </si>
  <si>
    <t>Infección de vías urinarias</t>
  </si>
  <si>
    <t>Úlceras, Gastritis y Duodenitis</t>
  </si>
  <si>
    <t>Conjuntivitis</t>
  </si>
  <si>
    <t>Gingivitis y enfermedad periodontal</t>
  </si>
  <si>
    <t>Hipertensión arterial</t>
  </si>
  <si>
    <t>Diabetes mellitus no insulinodependiente (Tipo II)</t>
  </si>
  <si>
    <t>Otitis media aguda</t>
  </si>
  <si>
    <t>Obesidad</t>
  </si>
  <si>
    <t>Asma</t>
  </si>
  <si>
    <t>Vulvovaginitis</t>
  </si>
  <si>
    <t>Depresión</t>
  </si>
  <si>
    <t>Insuficiencia venosa periférica</t>
  </si>
  <si>
    <t>Amebiasis intestinal</t>
  </si>
  <si>
    <t>08</t>
  </si>
  <si>
    <t>02</t>
  </si>
  <si>
    <t>Anuario  Estadístico  2018</t>
  </si>
  <si>
    <t xml:space="preserve">  (+) Tasa  Por 100,000 Derechohabientes, Población  Amparada 2018</t>
  </si>
  <si>
    <t>19.1 Quince Enfermedades Notificadas con Mayor Frecuencia por las Unidades Médicas del Instituto en la República Mexicana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</si>
</sst>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#,##0.0_);\(#,##0.0\)"/>
    <numFmt numFmtId="166" formatCode=";;;"/>
  </numFmts>
  <fonts count="11" x14ac:knownFonts="1">
    <font>
      <sz val="10"/>
      <name val="Courier"/>
    </font>
    <font>
      <sz val="11"/>
      <name val="Montserrat"/>
    </font>
    <font>
      <sz val="11"/>
      <color theme="0"/>
      <name val="Montserrat"/>
    </font>
    <font>
      <sz val="10"/>
      <color theme="0"/>
      <name val="Montserrat"/>
    </font>
    <font>
      <sz val="12"/>
      <name val="Montserrat"/>
    </font>
    <font>
      <b/>
      <sz val="14"/>
      <name val="Montserrat"/>
    </font>
    <font>
      <b/>
      <sz val="11"/>
      <name val="Montserrat"/>
    </font>
    <font>
      <b/>
      <sz val="11"/>
      <color rgb="FFFF0000"/>
      <name val="Montserrat"/>
    </font>
    <font>
      <sz val="12"/>
      <color theme="0"/>
      <name val="Montserrat"/>
    </font>
    <font>
      <b/>
      <sz val="11"/>
      <color theme="0"/>
      <name val="Montserrat"/>
    </font>
    <font>
      <sz val="10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right"/>
    </xf>
    <xf numFmtId="49" fontId="5" fillId="0" borderId="0" xfId="0" quotePrefix="1" applyNumberFormat="1" applyFont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/>
    <xf numFmtId="0" fontId="6" fillId="0" borderId="0" xfId="0" applyFont="1" applyAlignment="1" applyProtection="1">
      <alignment horizontal="left"/>
    </xf>
    <xf numFmtId="0" fontId="6" fillId="0" borderId="0" xfId="0" applyFont="1"/>
    <xf numFmtId="164" fontId="6" fillId="0" borderId="0" xfId="0" applyNumberFormat="1" applyFont="1" applyProtection="1"/>
    <xf numFmtId="4" fontId="6" fillId="0" borderId="0" xfId="0" applyNumberFormat="1" applyFont="1" applyProtection="1"/>
    <xf numFmtId="0" fontId="9" fillId="0" borderId="0" xfId="0" applyFont="1"/>
    <xf numFmtId="164" fontId="1" fillId="0" borderId="0" xfId="0" applyNumberFormat="1" applyFont="1" applyProtection="1"/>
    <xf numFmtId="4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0" fontId="1" fillId="0" borderId="0" xfId="0" applyNumberFormat="1" applyFont="1" applyAlignment="1" applyProtection="1">
      <alignment horizontal="center"/>
    </xf>
    <xf numFmtId="166" fontId="1" fillId="0" borderId="0" xfId="0" applyNumberFormat="1" applyFont="1" applyProtection="1"/>
    <xf numFmtId="0" fontId="1" fillId="0" borderId="3" xfId="0" applyFont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Protection="1"/>
    <xf numFmtId="4" fontId="1" fillId="0" borderId="3" xfId="0" applyNumberFormat="1" applyFont="1" applyBorder="1" applyAlignment="1" applyProtection="1">
      <alignment horizontal="right"/>
    </xf>
    <xf numFmtId="0" fontId="10" fillId="0" borderId="0" xfId="0" applyFont="1" applyAlignment="1" applyProtection="1">
      <alignment horizontal="left"/>
    </xf>
    <xf numFmtId="0" fontId="10" fillId="0" borderId="0" xfId="0" applyFont="1"/>
    <xf numFmtId="164" fontId="10" fillId="0" borderId="0" xfId="0" applyNumberFormat="1" applyFont="1" applyProtection="1"/>
    <xf numFmtId="165" fontId="10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3</xdr:row>
      <xdr:rowOff>180975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333376</xdr:colOff>
      <xdr:row>0</xdr:row>
      <xdr:rowOff>0</xdr:rowOff>
    </xdr:from>
    <xdr:to>
      <xdr:col>4</xdr:col>
      <xdr:colOff>60327</xdr:colOff>
      <xdr:row>4</xdr:row>
      <xdr:rowOff>19050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48926" y="0"/>
          <a:ext cx="1889126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F33"/>
  <sheetViews>
    <sheetView showGridLines="0" tabSelected="1" zoomScaleNormal="100" zoomScaleSheetLayoutView="75" workbookViewId="0">
      <selection activeCell="A8" sqref="A8:D8"/>
    </sheetView>
  </sheetViews>
  <sheetFormatPr baseColWidth="10" defaultColWidth="9.625" defaultRowHeight="15" x14ac:dyDescent="0.3"/>
  <cols>
    <col min="1" max="1" width="76" style="30" customWidth="1"/>
    <col min="2" max="4" width="28.375" style="30" customWidth="1"/>
    <col min="5" max="5" width="15.125" style="3" customWidth="1"/>
    <col min="6" max="6" width="9.75" style="30" bestFit="1" customWidth="1"/>
    <col min="7" max="16384" width="9.625" style="30"/>
  </cols>
  <sheetData>
    <row r="1" spans="1:6" s="1" customFormat="1" ht="15.75" customHeight="1" x14ac:dyDescent="0.35">
      <c r="E1" s="2"/>
    </row>
    <row r="2" spans="1:6" s="1" customFormat="1" ht="15.75" customHeight="1" x14ac:dyDescent="0.35">
      <c r="E2" s="2"/>
    </row>
    <row r="3" spans="1:6" s="1" customFormat="1" ht="15.75" customHeight="1" x14ac:dyDescent="0.35">
      <c r="E3" s="2"/>
    </row>
    <row r="4" spans="1:6" s="1" customFormat="1" ht="15.75" customHeight="1" x14ac:dyDescent="0.35">
      <c r="E4" s="2"/>
    </row>
    <row r="5" spans="1:6" s="1" customFormat="1" ht="15.75" customHeight="1" x14ac:dyDescent="0.35">
      <c r="E5" s="3">
        <v>12449609</v>
      </c>
    </row>
    <row r="6" spans="1:6" s="1" customFormat="1" ht="16.5" customHeight="1" x14ac:dyDescent="0.35">
      <c r="A6" s="4" t="s">
        <v>25</v>
      </c>
      <c r="B6" s="4"/>
      <c r="C6" s="4"/>
      <c r="D6" s="4"/>
      <c r="E6" s="2"/>
    </row>
    <row r="7" spans="1:6" s="1" customFormat="1" ht="12.75" customHeight="1" x14ac:dyDescent="0.35">
      <c r="E7" s="2"/>
    </row>
    <row r="8" spans="1:6" s="1" customFormat="1" ht="42" customHeight="1" x14ac:dyDescent="0.35">
      <c r="A8" s="5" t="s">
        <v>27</v>
      </c>
      <c r="B8" s="6"/>
      <c r="C8" s="6"/>
      <c r="D8" s="6"/>
      <c r="E8" s="2"/>
    </row>
    <row r="9" spans="1:6" s="1" customFormat="1" ht="18" x14ac:dyDescent="0.35">
      <c r="A9" s="7"/>
      <c r="B9" s="7"/>
      <c r="C9" s="7"/>
      <c r="D9" s="8"/>
      <c r="E9" s="2"/>
    </row>
    <row r="10" spans="1:6" s="12" customFormat="1" ht="26.25" customHeight="1" x14ac:dyDescent="0.15">
      <c r="A10" s="9" t="s">
        <v>0</v>
      </c>
      <c r="B10" s="10" t="s">
        <v>1</v>
      </c>
      <c r="C10" s="10" t="s">
        <v>2</v>
      </c>
      <c r="D10" s="10" t="s">
        <v>3</v>
      </c>
      <c r="E10" s="11"/>
    </row>
    <row r="11" spans="1:6" s="1" customFormat="1" ht="15" customHeight="1" x14ac:dyDescent="0.35">
      <c r="A11" s="13"/>
      <c r="B11" s="14"/>
      <c r="C11" s="14"/>
      <c r="D11" s="14"/>
      <c r="E11" s="2"/>
    </row>
    <row r="12" spans="1:6" s="16" customFormat="1" ht="18" customHeight="1" x14ac:dyDescent="0.35">
      <c r="A12" s="15" t="s">
        <v>4</v>
      </c>
      <c r="C12" s="17">
        <f>SUM(C14:C29)</f>
        <v>2880757</v>
      </c>
      <c r="D12" s="18">
        <f>ROUND((C12*100000)/$E$12,2)</f>
        <v>21582.93</v>
      </c>
      <c r="E12" s="19">
        <v>13347389</v>
      </c>
    </row>
    <row r="13" spans="1:6" s="1" customFormat="1" ht="18" customHeight="1" x14ac:dyDescent="0.35">
      <c r="C13" s="20"/>
      <c r="D13" s="21"/>
      <c r="E13" s="2"/>
    </row>
    <row r="14" spans="1:6" s="1" customFormat="1" ht="18" customHeight="1" x14ac:dyDescent="0.35">
      <c r="A14" s="22" t="s">
        <v>8</v>
      </c>
      <c r="B14" s="23">
        <v>16</v>
      </c>
      <c r="C14" s="20">
        <v>1397050</v>
      </c>
      <c r="D14" s="21">
        <f t="shared" ref="D14:D29" si="0">ROUND((C14*100000)/$E$12,2)</f>
        <v>10466.84</v>
      </c>
      <c r="E14" s="2"/>
      <c r="F14" s="24"/>
    </row>
    <row r="15" spans="1:6" s="1" customFormat="1" ht="18" customHeight="1" x14ac:dyDescent="0.35">
      <c r="A15" s="22" t="s">
        <v>9</v>
      </c>
      <c r="B15" s="23" t="s">
        <v>23</v>
      </c>
      <c r="C15" s="20">
        <v>352628</v>
      </c>
      <c r="D15" s="21">
        <f t="shared" si="0"/>
        <v>2641.92</v>
      </c>
      <c r="E15" s="2"/>
    </row>
    <row r="16" spans="1:6" s="1" customFormat="1" ht="18" customHeight="1" x14ac:dyDescent="0.35">
      <c r="A16" s="22" t="s">
        <v>10</v>
      </c>
      <c r="B16" s="23">
        <v>110</v>
      </c>
      <c r="C16" s="20">
        <v>302137</v>
      </c>
      <c r="D16" s="21">
        <f t="shared" si="0"/>
        <v>2263.64</v>
      </c>
      <c r="E16" s="2"/>
    </row>
    <row r="17" spans="1:5" s="1" customFormat="1" ht="18" customHeight="1" x14ac:dyDescent="0.35">
      <c r="A17" s="22" t="s">
        <v>11</v>
      </c>
      <c r="B17" s="23">
        <v>109</v>
      </c>
      <c r="C17" s="20">
        <v>129960</v>
      </c>
      <c r="D17" s="21">
        <f t="shared" si="0"/>
        <v>973.67</v>
      </c>
      <c r="E17" s="2"/>
    </row>
    <row r="18" spans="1:5" s="1" customFormat="1" ht="18" customHeight="1" x14ac:dyDescent="0.35">
      <c r="A18" s="22" t="s">
        <v>13</v>
      </c>
      <c r="B18" s="23">
        <v>128</v>
      </c>
      <c r="C18" s="20">
        <v>81051</v>
      </c>
      <c r="D18" s="21">
        <f t="shared" si="0"/>
        <v>607.24</v>
      </c>
      <c r="E18" s="2"/>
    </row>
    <row r="19" spans="1:5" s="1" customFormat="1" ht="18" customHeight="1" x14ac:dyDescent="0.35">
      <c r="A19" s="22" t="s">
        <v>14</v>
      </c>
      <c r="B19" s="23">
        <v>47</v>
      </c>
      <c r="C19" s="20">
        <v>80018</v>
      </c>
      <c r="D19" s="21">
        <f t="shared" si="0"/>
        <v>599.5</v>
      </c>
      <c r="E19" s="2"/>
    </row>
    <row r="20" spans="1:5" s="1" customFormat="1" ht="18" customHeight="1" x14ac:dyDescent="0.35">
      <c r="A20" s="22" t="s">
        <v>15</v>
      </c>
      <c r="B20" s="23">
        <v>49</v>
      </c>
      <c r="C20" s="20">
        <v>69584</v>
      </c>
      <c r="D20" s="21">
        <f t="shared" si="0"/>
        <v>521.33000000000004</v>
      </c>
      <c r="E20" s="2"/>
    </row>
    <row r="21" spans="1:5" s="1" customFormat="1" ht="18" customHeight="1" x14ac:dyDescent="0.35">
      <c r="A21" s="22" t="s">
        <v>12</v>
      </c>
      <c r="B21" s="23">
        <v>173</v>
      </c>
      <c r="C21" s="20">
        <v>68147</v>
      </c>
      <c r="D21" s="21">
        <f t="shared" si="0"/>
        <v>510.56</v>
      </c>
      <c r="E21" s="2"/>
    </row>
    <row r="22" spans="1:5" s="1" customFormat="1" ht="18" customHeight="1" x14ac:dyDescent="0.35">
      <c r="A22" s="22" t="s">
        <v>16</v>
      </c>
      <c r="B22" s="23">
        <v>18</v>
      </c>
      <c r="C22" s="20">
        <v>59552</v>
      </c>
      <c r="D22" s="21">
        <f t="shared" si="0"/>
        <v>446.17</v>
      </c>
      <c r="E22" s="2"/>
    </row>
    <row r="23" spans="1:5" s="1" customFormat="1" ht="18" customHeight="1" x14ac:dyDescent="0.35">
      <c r="A23" s="22" t="s">
        <v>17</v>
      </c>
      <c r="B23" s="23">
        <v>135</v>
      </c>
      <c r="C23" s="20">
        <v>51237</v>
      </c>
      <c r="D23" s="21">
        <f t="shared" si="0"/>
        <v>383.87</v>
      </c>
      <c r="E23" s="2"/>
    </row>
    <row r="24" spans="1:5" s="1" customFormat="1" ht="18" customHeight="1" x14ac:dyDescent="0.35">
      <c r="A24" s="22" t="s">
        <v>19</v>
      </c>
      <c r="B24" s="23">
        <v>179</v>
      </c>
      <c r="C24" s="20">
        <v>36210</v>
      </c>
      <c r="D24" s="21">
        <f t="shared" si="0"/>
        <v>271.29000000000002</v>
      </c>
      <c r="E24" s="2"/>
    </row>
    <row r="25" spans="1:5" s="1" customFormat="1" ht="18" customHeight="1" x14ac:dyDescent="0.35">
      <c r="A25" s="22" t="s">
        <v>18</v>
      </c>
      <c r="B25" s="23">
        <v>54</v>
      </c>
      <c r="C25" s="20">
        <v>33857</v>
      </c>
      <c r="D25" s="21">
        <f t="shared" si="0"/>
        <v>253.66</v>
      </c>
      <c r="E25" s="2"/>
    </row>
    <row r="26" spans="1:5" s="1" customFormat="1" ht="18" customHeight="1" x14ac:dyDescent="0.35">
      <c r="A26" s="22" t="s">
        <v>20</v>
      </c>
      <c r="B26" s="23">
        <v>169</v>
      </c>
      <c r="C26" s="20">
        <v>22816</v>
      </c>
      <c r="D26" s="21">
        <f t="shared" si="0"/>
        <v>170.94</v>
      </c>
      <c r="E26" s="2"/>
    </row>
    <row r="27" spans="1:5" s="1" customFormat="1" ht="18" customHeight="1" x14ac:dyDescent="0.35">
      <c r="A27" s="22" t="s">
        <v>21</v>
      </c>
      <c r="B27" s="23">
        <v>106</v>
      </c>
      <c r="C27" s="20">
        <v>21063</v>
      </c>
      <c r="D27" s="21">
        <f t="shared" si="0"/>
        <v>157.81</v>
      </c>
      <c r="E27" s="2"/>
    </row>
    <row r="28" spans="1:5" s="1" customFormat="1" ht="18" customHeight="1" x14ac:dyDescent="0.35">
      <c r="A28" s="22" t="s">
        <v>22</v>
      </c>
      <c r="B28" s="23" t="s">
        <v>24</v>
      </c>
      <c r="C28" s="20">
        <v>16502</v>
      </c>
      <c r="D28" s="21">
        <f t="shared" si="0"/>
        <v>123.63</v>
      </c>
      <c r="E28" s="2"/>
    </row>
    <row r="29" spans="1:5" s="1" customFormat="1" ht="18" customHeight="1" x14ac:dyDescent="0.35">
      <c r="A29" s="25" t="s">
        <v>5</v>
      </c>
      <c r="B29" s="26"/>
      <c r="C29" s="27">
        <v>158945</v>
      </c>
      <c r="D29" s="28">
        <f t="shared" si="0"/>
        <v>1190.83</v>
      </c>
      <c r="E29" s="2"/>
    </row>
    <row r="30" spans="1:5" ht="12.75" customHeight="1" x14ac:dyDescent="0.3">
      <c r="A30" s="29" t="s">
        <v>26</v>
      </c>
      <c r="C30" s="31"/>
      <c r="D30" s="32"/>
    </row>
    <row r="31" spans="1:5" ht="12.75" customHeight="1" x14ac:dyDescent="0.3">
      <c r="A31" s="29" t="s">
        <v>7</v>
      </c>
      <c r="C31" s="31"/>
      <c r="D31" s="32"/>
    </row>
    <row r="32" spans="1:5" ht="12.75" customHeight="1" x14ac:dyDescent="0.3">
      <c r="A32" s="29" t="s">
        <v>6</v>
      </c>
      <c r="C32" s="31"/>
      <c r="D32" s="32"/>
    </row>
    <row r="33" spans="3:5" s="1" customFormat="1" ht="18" x14ac:dyDescent="0.35">
      <c r="C33" s="20"/>
      <c r="E33" s="2"/>
    </row>
  </sheetData>
  <mergeCells count="2">
    <mergeCell ref="A6:D6"/>
    <mergeCell ref="A8:D8"/>
  </mergeCells>
  <phoneticPr fontId="0" type="noConversion"/>
  <pageMargins left="0.98425196850393704" right="0" top="0" bottom="0.59055118110236227" header="0" footer="0"/>
  <pageSetup scale="68" firstPageNumber="81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19.1_2018</vt:lpstr>
      <vt:lpstr>'19.1_2018'!Área_de_impresión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2014-07-17T15:17:59Z</cp:lastPrinted>
  <dcterms:created xsi:type="dcterms:W3CDTF">2004-02-02T19:28:52Z</dcterms:created>
  <dcterms:modified xsi:type="dcterms:W3CDTF">2019-06-03T21:58:41Z</dcterms:modified>
</cp:coreProperties>
</file>